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pel siigo lista de precios 2025 junio\lista de precios con iconos\ICONO PC IMPRESORAS\"/>
    </mc:Choice>
  </mc:AlternateContent>
  <xr:revisionPtr revIDLastSave="0" documentId="13_ncr:1_{A4D0F444-85E5-492C-8B1D-33D14C3787D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_Productos_Excel" sheetId="1" r:id="rId1"/>
  </sheets>
  <definedNames>
    <definedName name="_xlnm._FilterDatabase" localSheetId="0" hidden="1">Reporte_Productos_Excel!$A$5:$I$19</definedName>
    <definedName name="_xlnm.Print_Area" localSheetId="0">Reporte_Productos_Excel!$C$5:$H$34</definedName>
  </definedNames>
  <calcPr calcId="191029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A9" i="1"/>
  <c r="A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J5" authorId="0" shapeId="0" xr:uid="{FEC4111C-F1D3-40E7-978C-38B9B886602A}">
      <text>
        <r>
          <rPr>
            <b/>
            <sz val="8"/>
            <color indexed="81"/>
            <rFont val="Tahoma"/>
            <family val="2"/>
          </rPr>
          <t>csiqroo:</t>
        </r>
        <r>
          <rPr>
            <sz val="8"/>
            <color indexed="81"/>
            <rFont val="Tahoma"/>
            <family val="2"/>
          </rPr>
          <t xml:space="preserve">
Csi Computacion Software
 e Informatica
Email: Computadoraspc@csiqroo.net
Telefono: 52 (998) 8873908
Celular  :  52 (998) 1214270
Celular  :  52 (998) 1452805
C.p. 77510 Cancún, Quintana Roo,mx</t>
        </r>
      </text>
    </comment>
  </commentList>
</comments>
</file>

<file path=xl/sharedStrings.xml><?xml version="1.0" encoding="utf-8"?>
<sst xmlns="http://schemas.openxmlformats.org/spreadsheetml/2006/main" count="93" uniqueCount="65">
  <si>
    <t>MARCA</t>
  </si>
  <si>
    <t>DESCRIPCION</t>
  </si>
  <si>
    <t>PRECIO MN</t>
  </si>
  <si>
    <t>PRECIO USD</t>
  </si>
  <si>
    <t>CLASIF</t>
  </si>
  <si>
    <t>TIPO</t>
  </si>
  <si>
    <t>MODELO</t>
  </si>
  <si>
    <t>Computadora Escritorio DELL PRO SLIM QCS1250 QCS1250_U5ARL16512WPS_3W GFCMC. Core Ultra 5 235, 16GB, Windows 11 Pro, Garantía 3 Year.</t>
  </si>
  <si>
    <t>COMPUTADORA</t>
  </si>
  <si>
    <t>DELL</t>
  </si>
  <si>
    <t>QCS1250</t>
  </si>
  <si>
    <t>NB DELL PRO14 PC14250_I5RPLR16512WPS_1W T5X8P. Intel Core 5 120U,16GB, Pantalla 14 Pulgadas, 512GB SSD.W11Pro. Garantía 1 Year Hardware Service With OnSite</t>
  </si>
  <si>
    <t>NOTEBOOK</t>
  </si>
  <si>
    <t>T5X8P</t>
  </si>
  <si>
    <t>SKU</t>
  </si>
  <si>
    <t>GFCMC</t>
  </si>
  <si>
    <t>PC14250</t>
  </si>
  <si>
    <t>Computadora de Escritorio. HP 280 G9 (A11SSLT#ABM). Intel Core i3-13100, Memoria RAM 8GB, SSD de 256 GB. Windows 11 Pro</t>
  </si>
  <si>
    <t>HP 280 G9 </t>
  </si>
  <si>
    <t>HP</t>
  </si>
  <si>
    <t>A11SSLT#ABM</t>
  </si>
  <si>
    <t>PC-ESCRITORIO</t>
  </si>
  <si>
    <t>PC de escritorio LENOVO ThinkCentre M70Q Gen 5, Intel® Core™ i5-14400T 16 GB, DDR5, 1 TB SSD, Windows 11 Pro.</t>
  </si>
  <si>
    <t>LENOVO</t>
  </si>
  <si>
    <t>12TE000VLS</t>
  </si>
  <si>
    <t>M70Q</t>
  </si>
  <si>
    <t>All in One HP 440 G9 23.8 (9P1N5LA#ABM) Procesador Intel Core i5-12500, SSD de 512 GB, Memoria 8 GB de RAM, Windows 11 pro.</t>
  </si>
  <si>
    <t>9P1N5LA#ABM</t>
  </si>
  <si>
    <t>HP 440 G9</t>
  </si>
  <si>
    <t>A11SPLT#ABM</t>
  </si>
  <si>
    <t>Computadora de Escritorio. HP SFF 280 G9 (A11SPLT#ABM). Procesador Intel Core i7-13700. Memoria 16 GB de RAM, Disco Duro 512 GB, Windows 11 Pro.</t>
  </si>
  <si>
    <t>HP SFF 280 G9</t>
  </si>
  <si>
    <t>Laptops LENOVO LV V14, 14 Pulgadas, Intel Core i7, i7-1355U, 16 GB, Windows 11 Pro, 512 GB SSD</t>
  </si>
  <si>
    <t>LAPTOP</t>
  </si>
  <si>
    <t>83A0008HLM</t>
  </si>
  <si>
    <t>LV V14</t>
  </si>
  <si>
    <t>PC de escritorio LENOVO ThinkCentre Neo 50S Gen 5, Intel Core i5-14400, 16GB, 512 GB SSD, Windows 11 Pro</t>
  </si>
  <si>
    <t>12XG001PLS</t>
  </si>
  <si>
    <t>NEO 505</t>
  </si>
  <si>
    <t>Computadora Gamer NACEB Intel Core i3-12100 , 8GB, SSD 480GB, KIT Teclado &amp; Mouse, Win 11 PRO prueba</t>
  </si>
  <si>
    <t>PC-ESRITORIO</t>
  </si>
  <si>
    <t>NACEB</t>
  </si>
  <si>
    <t>NA-INTI312-SCOUT</t>
  </si>
  <si>
    <t>GAMER-NACEB</t>
  </si>
  <si>
    <t>NAS SYNOLOGY DS223 / 2 BAHIAS NUCLEO CUDRUPLE 1.7 GHZ / 2GB DDR4 / LAN GIGABIT X1 / USB 3.2 X3 / SATA / HOT-SWAP / SIN DISCOS / REALTEK RTD1619B / HASTA 36 TB</t>
  </si>
  <si>
    <t>DS223</t>
  </si>
  <si>
    <t>SYNOLOGY</t>
  </si>
  <si>
    <t>NAS</t>
  </si>
  <si>
    <t>NAS SYNOLOGY DS725+ / 2 BAHIAS NUCLEO DOBLE HASTA 3.1 GHZ, 1 PTO LAN GIGA, 1 PTO LAN 2.5GBE / 4 GB DDR4 / HOT-SWAP / SOPORTA 40 TB / SOPORTA M.2 2280 / NO INCLUYE DISCOS / AMD RYZEN R1600</t>
  </si>
  <si>
    <t>DS-725+</t>
  </si>
  <si>
    <t>NAS SYNOLOGY DS1621+ / 6 BAHIAS AMPLIABLES HASTA 16 / NUCLEO CUADRUPLE 2.2GHZ / 4GB DDR4 AMPLIABLES A 32GB / LAN GIGABIT X4 / USB 3.0 X3 / HOT SWAP / SOPORTA M.2 2280 / NO INCLUYE DISCOS / SOPORTA 108TB</t>
  </si>
  <si>
    <t> DS1621+</t>
  </si>
  <si>
    <t>NAS QNAP TS-233 / 2 BAHIAS SATA HDD 3, 5 / NUCLEO CUADRUPLE 2.0GHZ / 2GB DE RAM / 1 PTO GBE / USB 2.0 X2 / HOTSWAP / NO INCLUYE DISCOS / HASTA 32TB</t>
  </si>
  <si>
    <t>QNAP</t>
  </si>
  <si>
    <t>TS-233</t>
  </si>
  <si>
    <t>NAS QNAP TS-253E-8G / 2 BAHIAS / TORRE / INTEL CELERON 4NUCLEOS 2.6GHZ / 8GB RAM DDR4 / LAN 2, 5GBE2 / WAKE ON LAN / HDMI2 / USB 3.22 / USB 2.0 2 / SOPORTA M.2 22802 / NO INCLUYE DISCOS</t>
  </si>
  <si>
    <t>TS-253E-8G-US</t>
  </si>
  <si>
    <t>NAS-SYNOLOGY</t>
  </si>
  <si>
    <t>NAS-QNAP</t>
  </si>
  <si>
    <t>PC-ALL-IN-ONE</t>
  </si>
  <si>
    <t>SYNOLOGY-NAS</t>
  </si>
  <si>
    <t>QNAP-NAS</t>
  </si>
  <si>
    <t>MON</t>
  </si>
  <si>
    <t xml:space="preserve"> CLIC  ABAJO</t>
  </si>
  <si>
    <t>LISTA DE PRECIOS  NOVIEMBRE 2025 / Favor de Cofirmar Precio Sujetos a Cambio sin Previo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</si>
</sst>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666666"/>
      <name val="Ubuntu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666666"/>
      <name val="Verdana"/>
      <family val="2"/>
    </font>
    <font>
      <b/>
      <sz val="10"/>
      <name val="Verdana"/>
      <family val="2"/>
    </font>
    <font>
      <b/>
      <sz val="10"/>
      <color theme="10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Verdana"/>
      <family val="2"/>
    </font>
    <font>
      <b/>
      <sz val="10"/>
      <color theme="0"/>
      <name val="Arial"/>
      <family val="2"/>
    </font>
    <font>
      <b/>
      <sz val="8"/>
      <color theme="0"/>
      <name val="Verdana"/>
      <family val="2"/>
    </font>
    <font>
      <b/>
      <sz val="12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0033CC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0" applyNumberFormat="0" applyBorder="0" applyAlignment="0" applyProtection="0"/>
    <xf numFmtId="0" fontId="5" fillId="19" borderId="1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4" applyNumberFormat="0" applyFont="0" applyAlignment="0" applyProtection="0"/>
    <xf numFmtId="0" fontId="12" fillId="19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49" fontId="0" fillId="0" borderId="0" xfId="0" applyNumberFormat="1"/>
    <xf numFmtId="0" fontId="3" fillId="0" borderId="0" xfId="40" applyFont="1" applyAlignment="1">
      <alignment vertical="center" wrapText="1"/>
    </xf>
    <xf numFmtId="0" fontId="19" fillId="0" borderId="0" xfId="0" applyFont="1"/>
    <xf numFmtId="0" fontId="17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49" fontId="21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23" fillId="0" borderId="0" xfId="40" applyFont="1" applyAlignment="1">
      <alignment vertical="top"/>
    </xf>
    <xf numFmtId="0" fontId="21" fillId="0" borderId="0" xfId="40" applyFont="1" applyAlignment="1">
      <alignment vertical="top" wrapText="1"/>
    </xf>
    <xf numFmtId="4" fontId="21" fillId="0" borderId="0" xfId="0" applyNumberFormat="1" applyFont="1" applyAlignment="1">
      <alignment horizontal="right" vertical="top"/>
    </xf>
    <xf numFmtId="4" fontId="21" fillId="0" borderId="0" xfId="0" applyNumberFormat="1" applyFont="1" applyAlignment="1">
      <alignment horizontal="right"/>
    </xf>
    <xf numFmtId="0" fontId="24" fillId="0" borderId="0" xfId="40" applyFont="1" applyAlignment="1">
      <alignment vertical="top" wrapText="1"/>
    </xf>
    <xf numFmtId="0" fontId="0" fillId="31" borderId="0" xfId="0" applyFill="1"/>
    <xf numFmtId="4" fontId="20" fillId="0" borderId="0" xfId="0" applyNumberFormat="1" applyFont="1" applyAlignment="1">
      <alignment vertical="top"/>
    </xf>
    <xf numFmtId="0" fontId="27" fillId="0" borderId="0" xfId="0" applyFont="1"/>
    <xf numFmtId="0" fontId="4" fillId="32" borderId="0" xfId="0" applyFont="1" applyFill="1"/>
    <xf numFmtId="49" fontId="4" fillId="32" borderId="0" xfId="0" applyNumberFormat="1" applyFont="1" applyFill="1"/>
    <xf numFmtId="0" fontId="28" fillId="32" borderId="0" xfId="0" applyFont="1" applyFill="1" applyAlignment="1">
      <alignment horizontal="center"/>
    </xf>
    <xf numFmtId="4" fontId="28" fillId="32" borderId="0" xfId="0" applyNumberFormat="1" applyFont="1" applyFill="1" applyBorder="1"/>
    <xf numFmtId="0" fontId="20" fillId="0" borderId="9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4" fontId="20" fillId="0" borderId="10" xfId="0" applyNumberFormat="1" applyFont="1" applyBorder="1" applyAlignment="1">
      <alignment horizontal="center" wrapText="1"/>
    </xf>
    <xf numFmtId="4" fontId="20" fillId="0" borderId="11" xfId="0" applyNumberFormat="1" applyFont="1" applyBorder="1" applyAlignment="1">
      <alignment vertical="top"/>
    </xf>
    <xf numFmtId="0" fontId="29" fillId="32" borderId="0" xfId="0" applyFont="1" applyFill="1"/>
    <xf numFmtId="49" fontId="30" fillId="32" borderId="0" xfId="0" applyNumberFormat="1" applyFont="1" applyFill="1"/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40" builtinId="8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7620</xdr:rowOff>
    </xdr:from>
    <xdr:to>
      <xdr:col>6</xdr:col>
      <xdr:colOff>411480</xdr:colOff>
      <xdr:row>2</xdr:row>
      <xdr:rowOff>777240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2BC2B-C004-4696-BD0F-36073588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"/>
          <a:ext cx="8214360" cy="153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53340</xdr:rowOff>
    </xdr:from>
    <xdr:to>
      <xdr:col>8</xdr:col>
      <xdr:colOff>320040</xdr:colOff>
      <xdr:row>2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4AA48A-9E3C-457A-9E7E-7BEB475D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8580" y="53340"/>
          <a:ext cx="147066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30480</xdr:rowOff>
    </xdr:from>
    <xdr:to>
      <xdr:col>2</xdr:col>
      <xdr:colOff>746760</xdr:colOff>
      <xdr:row>2</xdr:row>
      <xdr:rowOff>762000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6443DD1-0DDC-4A68-B124-F347CE7A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0480"/>
          <a:ext cx="1409700" cy="149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244430</xdr:colOff>
      <xdr:row>0</xdr:row>
      <xdr:rowOff>30480</xdr:rowOff>
    </xdr:from>
    <xdr:to>
      <xdr:col>1</xdr:col>
      <xdr:colOff>483550</xdr:colOff>
      <xdr:row>2</xdr:row>
      <xdr:rowOff>746760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A94F8B0-340B-436C-8AE4-66F8C0039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30" y="30480"/>
          <a:ext cx="1397360" cy="147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ctonline.mx/Computadoras/PCs-de-Escritorio/HP/CPUHPI2480/6330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tonline.mx/Computadoras/PCs-de-Escritorio/DELL/CPUDDL5130/67290" TargetMode="External"/><Relationship Id="rId1" Type="http://schemas.openxmlformats.org/officeDocument/2006/relationships/hyperlink" Target="https://ctonline.mx/Computadoras/PCs-de-Escritorio/DELL/CPUDDL5130/6729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tonline.mx/Computadoras-Gaming/Pcs-de-Escritorio-Gaming/Naceb-Technology/CPUNCB020/63803" TargetMode="External"/><Relationship Id="rId4" Type="http://schemas.openxmlformats.org/officeDocument/2006/relationships/hyperlink" Target="https://ctonline.mx/Computadoras/Laptops/LENOVO/COMLEV5110/62369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3"/>
  <sheetViews>
    <sheetView tabSelected="1" workbookViewId="0">
      <pane ySplit="3768" topLeftCell="A6" activePane="bottomLeft"/>
      <selection pane="bottomLeft" activeCell="A7" sqref="A7"/>
    </sheetView>
  </sheetViews>
  <sheetFormatPr baseColWidth="10" defaultRowHeight="30" customHeight="1"/>
  <cols>
    <col min="1" max="1" width="16.88671875" customWidth="1"/>
    <col min="2" max="2" width="17.44140625" customWidth="1"/>
    <col min="3" max="3" width="11.5546875" style="3" customWidth="1"/>
    <col min="4" max="4" width="17.5546875" style="3" bestFit="1" customWidth="1"/>
    <col min="5" max="5" width="22.88671875" style="3" customWidth="1"/>
    <col min="6" max="6" width="73.88671875" customWidth="1"/>
    <col min="7" max="7" width="12.21875" style="1" customWidth="1"/>
    <col min="8" max="8" width="11.21875" style="1" customWidth="1"/>
    <col min="9" max="9" width="6.21875" customWidth="1"/>
  </cols>
  <sheetData>
    <row r="3" spans="1:12" ht="64.2" customHeight="1"/>
    <row r="4" spans="1:12" ht="21" customHeight="1" thickBot="1">
      <c r="A4" s="20"/>
      <c r="B4" s="20"/>
      <c r="C4" s="21"/>
      <c r="D4" s="30" t="s">
        <v>64</v>
      </c>
      <c r="E4" s="22"/>
      <c r="F4" s="20"/>
      <c r="G4" s="23"/>
      <c r="H4" s="23"/>
      <c r="I4" s="20"/>
      <c r="J4" s="29" t="s">
        <v>63</v>
      </c>
    </row>
    <row r="5" spans="1:12" s="6" customFormat="1" ht="28.8" customHeight="1" thickBot="1">
      <c r="A5" s="24" t="s">
        <v>4</v>
      </c>
      <c r="B5" s="25" t="s">
        <v>5</v>
      </c>
      <c r="C5" s="26" t="s">
        <v>0</v>
      </c>
      <c r="D5" s="26" t="s">
        <v>6</v>
      </c>
      <c r="E5" s="26" t="s">
        <v>14</v>
      </c>
      <c r="F5" s="25" t="s">
        <v>1</v>
      </c>
      <c r="G5" s="27" t="s">
        <v>2</v>
      </c>
      <c r="H5" s="27" t="s">
        <v>3</v>
      </c>
      <c r="I5" s="28" t="s">
        <v>62</v>
      </c>
      <c r="J5" s="17"/>
    </row>
    <row r="6" spans="1:12" ht="41.4" customHeight="1">
      <c r="A6" s="7" t="s">
        <v>8</v>
      </c>
      <c r="B6" s="7" t="s">
        <v>12</v>
      </c>
      <c r="C6" s="10" t="s">
        <v>9</v>
      </c>
      <c r="D6" s="10" t="s">
        <v>16</v>
      </c>
      <c r="E6" s="10" t="s">
        <v>13</v>
      </c>
      <c r="F6" s="9" t="s">
        <v>11</v>
      </c>
      <c r="G6" s="14">
        <v>15978</v>
      </c>
      <c r="H6" s="15"/>
      <c r="I6" s="18" t="str">
        <f>IF(G6&gt;0,"MN","USD")</f>
        <v>MN</v>
      </c>
      <c r="L6" s="19"/>
    </row>
    <row r="7" spans="1:12" ht="41.4" customHeight="1">
      <c r="A7" s="7" t="s">
        <v>8</v>
      </c>
      <c r="B7" s="7" t="s">
        <v>21</v>
      </c>
      <c r="C7" s="10" t="s">
        <v>9</v>
      </c>
      <c r="D7" s="12" t="s">
        <v>10</v>
      </c>
      <c r="E7" s="11" t="s">
        <v>15</v>
      </c>
      <c r="F7" s="13" t="s">
        <v>7</v>
      </c>
      <c r="G7" s="14">
        <v>15505</v>
      </c>
      <c r="H7" s="15"/>
      <c r="I7" s="18" t="str">
        <f t="shared" ref="I7:I19" si="0">IF(G7&gt;0,"MN","USD")</f>
        <v>MN</v>
      </c>
    </row>
    <row r="8" spans="1:12" ht="28.2" customHeight="1">
      <c r="A8" s="7" t="s">
        <v>8</v>
      </c>
      <c r="B8" s="7" t="s">
        <v>59</v>
      </c>
      <c r="C8" s="10" t="s">
        <v>19</v>
      </c>
      <c r="D8" s="10" t="s">
        <v>28</v>
      </c>
      <c r="E8" s="11" t="s">
        <v>27</v>
      </c>
      <c r="F8" s="9" t="s">
        <v>26</v>
      </c>
      <c r="G8" s="14">
        <v>20750</v>
      </c>
      <c r="H8" s="15"/>
      <c r="I8" s="18" t="str">
        <f t="shared" si="0"/>
        <v>MN</v>
      </c>
    </row>
    <row r="9" spans="1:12" ht="27.6" customHeight="1">
      <c r="A9" s="7" t="str">
        <f>+A8</f>
        <v>COMPUTADORA</v>
      </c>
      <c r="B9" s="7" t="s">
        <v>21</v>
      </c>
      <c r="C9" s="10" t="s">
        <v>19</v>
      </c>
      <c r="D9" s="16" t="s">
        <v>18</v>
      </c>
      <c r="E9" s="11" t="s">
        <v>20</v>
      </c>
      <c r="F9" s="9" t="s">
        <v>17</v>
      </c>
      <c r="G9" s="14">
        <v>11250</v>
      </c>
      <c r="H9" s="15"/>
      <c r="I9" s="18" t="str">
        <f t="shared" si="0"/>
        <v>MN</v>
      </c>
    </row>
    <row r="10" spans="1:12" ht="37.799999999999997">
      <c r="A10" s="7" t="s">
        <v>8</v>
      </c>
      <c r="B10" s="7" t="s">
        <v>21</v>
      </c>
      <c r="C10" s="10" t="s">
        <v>19</v>
      </c>
      <c r="D10" s="10" t="s">
        <v>31</v>
      </c>
      <c r="E10" s="11" t="s">
        <v>29</v>
      </c>
      <c r="F10" s="13" t="s">
        <v>30</v>
      </c>
      <c r="G10" s="14">
        <v>17540</v>
      </c>
      <c r="H10" s="15"/>
      <c r="I10" s="18" t="str">
        <f t="shared" si="0"/>
        <v>MN</v>
      </c>
    </row>
    <row r="11" spans="1:12" ht="27.6" customHeight="1">
      <c r="A11" s="7" t="s">
        <v>8</v>
      </c>
      <c r="B11" s="7" t="s">
        <v>33</v>
      </c>
      <c r="C11" s="10" t="s">
        <v>23</v>
      </c>
      <c r="D11" s="10" t="s">
        <v>35</v>
      </c>
      <c r="E11" s="11" t="s">
        <v>34</v>
      </c>
      <c r="F11" s="13" t="s">
        <v>32</v>
      </c>
      <c r="G11" s="14">
        <v>13907</v>
      </c>
      <c r="H11" s="15"/>
      <c r="I11" s="18" t="str">
        <f t="shared" si="0"/>
        <v>MN</v>
      </c>
    </row>
    <row r="12" spans="1:12" ht="30.6" customHeight="1">
      <c r="A12" s="7" t="str">
        <f>+A11</f>
        <v>COMPUTADORA</v>
      </c>
      <c r="B12" s="7" t="s">
        <v>21</v>
      </c>
      <c r="C12" s="10" t="s">
        <v>23</v>
      </c>
      <c r="D12" s="10" t="s">
        <v>25</v>
      </c>
      <c r="E12" s="11" t="s">
        <v>24</v>
      </c>
      <c r="F12" s="9" t="s">
        <v>22</v>
      </c>
      <c r="G12" s="14">
        <v>16550</v>
      </c>
      <c r="H12" s="15"/>
      <c r="I12" s="18" t="str">
        <f t="shared" si="0"/>
        <v>MN</v>
      </c>
    </row>
    <row r="13" spans="1:12" ht="30" customHeight="1">
      <c r="A13" s="7" t="s">
        <v>8</v>
      </c>
      <c r="B13" s="7" t="s">
        <v>21</v>
      </c>
      <c r="C13" s="10" t="s">
        <v>23</v>
      </c>
      <c r="D13" s="10" t="s">
        <v>38</v>
      </c>
      <c r="E13" s="11" t="s">
        <v>37</v>
      </c>
      <c r="F13" s="9" t="s">
        <v>36</v>
      </c>
      <c r="G13" s="14">
        <v>13985</v>
      </c>
      <c r="H13" s="15"/>
      <c r="I13" s="18" t="str">
        <f t="shared" si="0"/>
        <v>MN</v>
      </c>
    </row>
    <row r="14" spans="1:12" ht="30" customHeight="1">
      <c r="A14" s="7" t="s">
        <v>8</v>
      </c>
      <c r="B14" s="7" t="s">
        <v>40</v>
      </c>
      <c r="C14" s="10" t="s">
        <v>41</v>
      </c>
      <c r="D14" s="10" t="s">
        <v>43</v>
      </c>
      <c r="E14" s="11" t="s">
        <v>42</v>
      </c>
      <c r="F14" s="13" t="s">
        <v>39</v>
      </c>
      <c r="G14" s="14">
        <v>7385</v>
      </c>
      <c r="H14" s="15"/>
      <c r="I14" s="18" t="str">
        <f t="shared" si="0"/>
        <v>MN</v>
      </c>
    </row>
    <row r="15" spans="1:12" ht="43.8" customHeight="1">
      <c r="A15" s="7" t="s">
        <v>47</v>
      </c>
      <c r="B15" s="7" t="s">
        <v>58</v>
      </c>
      <c r="C15" s="10" t="s">
        <v>53</v>
      </c>
      <c r="D15" s="7" t="s">
        <v>54</v>
      </c>
      <c r="E15" s="11" t="s">
        <v>61</v>
      </c>
      <c r="F15" s="9" t="s">
        <v>52</v>
      </c>
      <c r="G15" s="15"/>
      <c r="H15" s="14">
        <v>263.7</v>
      </c>
      <c r="I15" s="18" t="str">
        <f t="shared" si="0"/>
        <v>USD</v>
      </c>
    </row>
    <row r="16" spans="1:12" ht="51.6">
      <c r="A16" s="7" t="s">
        <v>47</v>
      </c>
      <c r="B16" s="7" t="s">
        <v>58</v>
      </c>
      <c r="C16" s="10" t="s">
        <v>53</v>
      </c>
      <c r="D16" s="7" t="s">
        <v>56</v>
      </c>
      <c r="E16" s="11" t="s">
        <v>61</v>
      </c>
      <c r="F16" s="8" t="s">
        <v>55</v>
      </c>
      <c r="G16" s="15"/>
      <c r="H16" s="14">
        <v>670</v>
      </c>
      <c r="I16" s="18" t="str">
        <f t="shared" si="0"/>
        <v>USD</v>
      </c>
    </row>
    <row r="17" spans="1:9" ht="44.4" customHeight="1">
      <c r="A17" s="7" t="s">
        <v>47</v>
      </c>
      <c r="B17" s="7" t="s">
        <v>57</v>
      </c>
      <c r="C17" s="10" t="s">
        <v>46</v>
      </c>
      <c r="D17" s="7" t="s">
        <v>45</v>
      </c>
      <c r="E17" s="11" t="s">
        <v>60</v>
      </c>
      <c r="F17" s="13" t="s">
        <v>44</v>
      </c>
      <c r="G17" s="15"/>
      <c r="H17" s="14">
        <v>397.5</v>
      </c>
      <c r="I17" s="18" t="str">
        <f t="shared" si="0"/>
        <v>USD</v>
      </c>
    </row>
    <row r="18" spans="1:9" ht="52.2" customHeight="1">
      <c r="A18" s="7" t="s">
        <v>47</v>
      </c>
      <c r="B18" s="7" t="s">
        <v>57</v>
      </c>
      <c r="C18" s="10" t="s">
        <v>46</v>
      </c>
      <c r="D18" s="10" t="s">
        <v>49</v>
      </c>
      <c r="E18" s="11" t="s">
        <v>60</v>
      </c>
      <c r="F18" s="13" t="s">
        <v>48</v>
      </c>
      <c r="G18" s="15"/>
      <c r="H18" s="14">
        <v>647.5</v>
      </c>
      <c r="I18" s="18" t="str">
        <f t="shared" si="0"/>
        <v>USD</v>
      </c>
    </row>
    <row r="19" spans="1:9" ht="52.8" customHeight="1">
      <c r="A19" s="7" t="s">
        <v>47</v>
      </c>
      <c r="B19" s="7" t="s">
        <v>57</v>
      </c>
      <c r="C19" s="10" t="s">
        <v>46</v>
      </c>
      <c r="D19" s="7" t="s">
        <v>51</v>
      </c>
      <c r="E19" s="11" t="s">
        <v>60</v>
      </c>
      <c r="F19" s="9" t="s">
        <v>50</v>
      </c>
      <c r="G19" s="15"/>
      <c r="H19" s="14">
        <v>1337</v>
      </c>
      <c r="I19" s="18" t="str">
        <f t="shared" si="0"/>
        <v>USD</v>
      </c>
    </row>
    <row r="20" spans="1:9" ht="41.4" customHeight="1">
      <c r="E20" s="5"/>
      <c r="F20" s="4"/>
      <c r="G20" s="2"/>
      <c r="H20" s="2"/>
    </row>
    <row r="21" spans="1:9" ht="30" customHeight="1">
      <c r="G21" s="2"/>
      <c r="H21" s="2"/>
    </row>
    <row r="22" spans="1:9" ht="30" customHeight="1">
      <c r="G22" s="2"/>
      <c r="H22" s="2"/>
    </row>
    <row r="23" spans="1:9" ht="30" customHeight="1">
      <c r="G23" s="2"/>
      <c r="H23" s="2"/>
    </row>
  </sheetData>
  <sheetProtection selectLockedCells="1" selectUnlockedCells="1"/>
  <autoFilter ref="A5:I19" xr:uid="{1EC28308-16EE-4E11-9AF1-4D9AF8F63430}"/>
  <sortState xmlns:xlrd2="http://schemas.microsoft.com/office/spreadsheetml/2017/richdata2" ref="A6:H19">
    <sortCondition ref="C6:C19"/>
    <sortCondition ref="B6:B19"/>
  </sortState>
  <phoneticPr fontId="2" type="noConversion"/>
  <hyperlinks>
    <hyperlink ref="F7" r:id="rId1" display="https://ctonline.mx/Computadoras/PCs-de-Escritorio/DELL/CPUDDL5130/67290" xr:uid="{00000000-0004-0000-0000-000000000000}"/>
    <hyperlink ref="D7" r:id="rId2" display="https://ctonline.mx/Computadoras/PCs-de-Escritorio/DELL/CPUDDL5130/67290" xr:uid="{00000000-0004-0000-0000-000001000000}"/>
    <hyperlink ref="D9" r:id="rId3" display="https://ctonline.mx/Computadoras/PCs-de-Escritorio/HP/CPUHPI2480/63301" xr:uid="{00000000-0004-0000-0000-000002000000}"/>
    <hyperlink ref="F11" r:id="rId4" display="https://ctonline.mx/Computadoras/Laptops/LENOVO/COMLEV5110/62369" xr:uid="{99C4EDAD-7BC1-434D-AB3A-3FD8C67C0D49}"/>
    <hyperlink ref="F14" r:id="rId5" display="https://ctonline.mx/Computadoras-Gaming/Pcs-de-Escritorio-Gaming/Naceb-Technology/CPUNCB020/63803" xr:uid="{1ED61B84-5526-48BC-A335-479A2FE2AD53}"/>
  </hyperlinks>
  <pageMargins left="0.51" right="0.28000000000000003" top="0.39" bottom="0.42" header="0.3" footer="0.3"/>
  <pageSetup paperSize="122" scale="8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Reporte_Productos_Excel</vt:lpstr>
      <vt:lpstr>Reporte_Productos_Excel!Área_de_impresión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PCWIN7</dc:creator>
  <cp:lastModifiedBy>WIN10FCO</cp:lastModifiedBy>
  <cp:lastPrinted>2016-09-28T02:04:36Z</cp:lastPrinted>
  <dcterms:created xsi:type="dcterms:W3CDTF">2016-09-27T22:30:03Z</dcterms:created>
  <dcterms:modified xsi:type="dcterms:W3CDTF">2025-11-01T20:55:16Z</dcterms:modified>
</cp:coreProperties>
</file>